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tou\Desktop\R7所長\R７卓球\▲R7卓球協会\R7deta\"/>
    </mc:Choice>
  </mc:AlternateContent>
  <bookViews>
    <workbookView xWindow="0" yWindow="0" windowWidth="28800" windowHeight="11835"/>
  </bookViews>
  <sheets>
    <sheet name="岐阜市高校卓球選手権大会" sheetId="3" r:id="rId1"/>
    <sheet name="集計表" sheetId="4" r:id="rId2"/>
  </sheets>
  <definedNames>
    <definedName name="_xlnm.Print_Area" localSheetId="0">岐阜市高校卓球選手権大会!$A$1:$I$39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4" l="1"/>
  <c r="H28" i="4"/>
  <c r="F28" i="4"/>
  <c r="D28" i="4"/>
  <c r="J27" i="4"/>
  <c r="H27" i="4"/>
  <c r="F27" i="4"/>
  <c r="D27" i="4"/>
  <c r="K27" i="4" s="1"/>
  <c r="J26" i="4"/>
  <c r="H26" i="4"/>
  <c r="F26" i="4"/>
  <c r="D26" i="4"/>
  <c r="K26" i="4" s="1"/>
  <c r="K25" i="4"/>
  <c r="J25" i="4"/>
  <c r="H25" i="4"/>
  <c r="F25" i="4"/>
  <c r="D25" i="4"/>
  <c r="J24" i="4"/>
  <c r="H24" i="4"/>
  <c r="F24" i="4"/>
  <c r="K24" i="4" s="1"/>
  <c r="D24" i="4"/>
  <c r="K23" i="4"/>
  <c r="J23" i="4"/>
  <c r="H23" i="4"/>
  <c r="F23" i="4"/>
  <c r="D23" i="4"/>
  <c r="J22" i="4"/>
  <c r="K22" i="4" s="1"/>
  <c r="H22" i="4"/>
  <c r="F22" i="4"/>
  <c r="D22" i="4"/>
  <c r="J21" i="4"/>
  <c r="H21" i="4"/>
  <c r="F21" i="4"/>
  <c r="D21" i="4"/>
  <c r="K21" i="4" s="1"/>
  <c r="J20" i="4"/>
  <c r="H20" i="4"/>
  <c r="F20" i="4"/>
  <c r="D20" i="4"/>
  <c r="K20" i="4" s="1"/>
  <c r="J19" i="4"/>
  <c r="H19" i="4"/>
  <c r="F19" i="4"/>
  <c r="D19" i="4"/>
  <c r="K19" i="4" s="1"/>
  <c r="J18" i="4"/>
  <c r="H18" i="4"/>
  <c r="F18" i="4"/>
  <c r="D18" i="4"/>
  <c r="K18" i="4" s="1"/>
  <c r="K17" i="4"/>
  <c r="J17" i="4"/>
  <c r="H17" i="4"/>
  <c r="F17" i="4"/>
  <c r="D17" i="4"/>
  <c r="J16" i="4"/>
  <c r="H16" i="4"/>
  <c r="F16" i="4"/>
  <c r="K16" i="4" s="1"/>
  <c r="D16" i="4"/>
  <c r="K15" i="4"/>
  <c r="J15" i="4"/>
  <c r="H15" i="4"/>
  <c r="F15" i="4"/>
  <c r="D15" i="4"/>
  <c r="J14" i="4"/>
  <c r="K14" i="4" s="1"/>
  <c r="H14" i="4"/>
  <c r="F14" i="4"/>
  <c r="D14" i="4"/>
  <c r="J13" i="4"/>
  <c r="H13" i="4"/>
  <c r="F13" i="4"/>
  <c r="D13" i="4"/>
  <c r="K13" i="4" s="1"/>
  <c r="J12" i="4"/>
  <c r="H12" i="4"/>
  <c r="F12" i="4"/>
  <c r="D12" i="4"/>
  <c r="K12" i="4" s="1"/>
  <c r="J11" i="4"/>
  <c r="H11" i="4"/>
  <c r="F11" i="4"/>
  <c r="D11" i="4"/>
  <c r="K11" i="4" s="1"/>
  <c r="J10" i="4"/>
  <c r="H10" i="4"/>
  <c r="F10" i="4"/>
  <c r="D10" i="4"/>
  <c r="K10" i="4" s="1"/>
  <c r="K9" i="4"/>
  <c r="J9" i="4"/>
  <c r="H9" i="4"/>
  <c r="F9" i="4"/>
  <c r="D9" i="4"/>
  <c r="J8" i="4"/>
  <c r="H8" i="4"/>
  <c r="F8" i="4"/>
  <c r="K8" i="4" s="1"/>
  <c r="D8" i="4"/>
  <c r="K7" i="4"/>
  <c r="J7" i="4"/>
  <c r="H7" i="4"/>
  <c r="F7" i="4"/>
  <c r="D7" i="4"/>
  <c r="J6" i="4"/>
  <c r="H6" i="4"/>
  <c r="F6" i="4"/>
  <c r="K6" i="4" s="1"/>
  <c r="D6" i="4"/>
  <c r="J5" i="4"/>
  <c r="H5" i="4"/>
  <c r="F5" i="4"/>
  <c r="D5" i="4"/>
  <c r="K5" i="4" s="1"/>
  <c r="J4" i="4"/>
  <c r="H4" i="4"/>
  <c r="F4" i="4"/>
  <c r="D4" i="4"/>
  <c r="K28" i="4" l="1"/>
  <c r="K4" i="4"/>
  <c r="K29" i="4" l="1"/>
  <c r="H37" i="3" l="1"/>
  <c r="D37" i="3"/>
  <c r="D39" i="3" l="1"/>
</calcChain>
</file>

<file path=xl/sharedStrings.xml><?xml version="1.0" encoding="utf-8"?>
<sst xmlns="http://schemas.openxmlformats.org/spreadsheetml/2006/main" count="59" uniqueCount="41">
  <si>
    <t>No.</t>
    <phoneticPr fontId="1"/>
  </si>
  <si>
    <t>氏名</t>
    <rPh sb="0" eb="2">
      <t>シメイ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</si>
  <si>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</si>
  <si>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</si>
  <si>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チーム／学校名</t>
    <rPh sb="4" eb="7">
      <t>ガッコウメイ</t>
    </rPh>
    <phoneticPr fontId="1"/>
  </si>
  <si>
    <t>代表者／学校長名</t>
    <rPh sb="0" eb="3">
      <t>ダイヒョウシャ</t>
    </rPh>
    <rPh sb="4" eb="8">
      <t>ガッコウチョウメイ</t>
    </rPh>
    <phoneticPr fontId="1"/>
  </si>
  <si>
    <t>男子ダブルスペア</t>
    <rPh sb="0" eb="2">
      <t>ダンシ</t>
    </rPh>
    <phoneticPr fontId="1"/>
  </si>
  <si>
    <t>女子ダブルスペア</t>
    <rPh sb="0" eb="2">
      <t>ジョシ</t>
    </rPh>
    <phoneticPr fontId="1"/>
  </si>
  <si>
    <t>ダブルス合計金額</t>
    <rPh sb="4" eb="6">
      <t>ゴウケイ</t>
    </rPh>
    <rPh sb="6" eb="8">
      <t>キンガク</t>
    </rPh>
    <phoneticPr fontId="1"/>
  </si>
  <si>
    <t>シングルス合計金額</t>
    <rPh sb="5" eb="7">
      <t>ゴウケイ</t>
    </rPh>
    <rPh sb="7" eb="9">
      <t>キンガク</t>
    </rPh>
    <phoneticPr fontId="1"/>
  </si>
  <si>
    <t>合計金額</t>
    <rPh sb="0" eb="4">
      <t>ゴウケイキンガク</t>
    </rPh>
    <phoneticPr fontId="1"/>
  </si>
  <si>
    <t>印　</t>
    <rPh sb="0" eb="1">
      <t>イン</t>
    </rPh>
    <phoneticPr fontId="1"/>
  </si>
  <si>
    <t>シングルス</t>
    <phoneticPr fontId="1"/>
  </si>
  <si>
    <t>ダブルス</t>
    <phoneticPr fontId="1"/>
  </si>
  <si>
    <t>連絡責任者名</t>
    <rPh sb="0" eb="2">
      <t>レンラク</t>
    </rPh>
    <rPh sb="2" eb="6">
      <t>セキニンシャメイ</t>
    </rPh>
    <phoneticPr fontId="1"/>
  </si>
  <si>
    <t>学年</t>
    <rPh sb="0" eb="2">
      <t>ガクネン</t>
    </rPh>
    <phoneticPr fontId="1"/>
  </si>
  <si>
    <t>令和 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</si>
  <si>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</si>
  <si>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</si>
  <si>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県大会有無</t>
    <rPh sb="0" eb="5">
      <t>ケンタイカイウム</t>
    </rPh>
    <phoneticPr fontId="1"/>
  </si>
  <si>
    <t>第75回　岐阜市高校卓球選手権大会</t>
    <rPh sb="0" eb="1">
      <t>ダイ</t>
    </rPh>
    <rPh sb="3" eb="4">
      <t>カイ</t>
    </rPh>
    <rPh sb="5" eb="8">
      <t>ギフシ</t>
    </rPh>
    <rPh sb="8" eb="10">
      <t>コウコウ</t>
    </rPh>
    <rPh sb="10" eb="12">
      <t>タッキュウ</t>
    </rPh>
    <rPh sb="12" eb="15">
      <t>センシュケン</t>
    </rPh>
    <rPh sb="15" eb="17">
      <t>タイカイ</t>
    </rPh>
    <phoneticPr fontId="1"/>
  </si>
  <si>
    <t>1組</t>
  </si>
  <si>
    <t>2組</t>
  </si>
  <si>
    <t>3組</t>
  </si>
  <si>
    <t>4組</t>
  </si>
  <si>
    <t>5組</t>
  </si>
  <si>
    <t>6組</t>
  </si>
  <si>
    <t>7組</t>
  </si>
  <si>
    <t>集計表</t>
    <rPh sb="0" eb="3">
      <t>シュウケイヒョウ</t>
    </rPh>
    <phoneticPr fontId="8"/>
  </si>
  <si>
    <t>NO</t>
    <phoneticPr fontId="8"/>
  </si>
  <si>
    <t>高校名
（チーム名）</t>
    <rPh sb="0" eb="3">
      <t>コウコウメイ</t>
    </rPh>
    <rPh sb="8" eb="9">
      <t>メイ</t>
    </rPh>
    <phoneticPr fontId="8"/>
  </si>
  <si>
    <t>男子シングルス</t>
    <rPh sb="0" eb="2">
      <t>ダンシ</t>
    </rPh>
    <phoneticPr fontId="8"/>
  </si>
  <si>
    <t>女子シングルス</t>
    <rPh sb="0" eb="2">
      <t>ジョシ</t>
    </rPh>
    <phoneticPr fontId="8"/>
  </si>
  <si>
    <t>男子ダブルス</t>
    <rPh sb="0" eb="2">
      <t>ダンシ</t>
    </rPh>
    <phoneticPr fontId="8"/>
  </si>
  <si>
    <t>女子ダブルス</t>
    <rPh sb="0" eb="2">
      <t>ジョシ</t>
    </rPh>
    <phoneticPr fontId="8"/>
  </si>
  <si>
    <t>チーム合計金額</t>
    <rPh sb="3" eb="7">
      <t>ゴウケイキンガク</t>
    </rPh>
    <phoneticPr fontId="8"/>
  </si>
  <si>
    <t>人数</t>
    <rPh sb="0" eb="1">
      <t>ニン</t>
    </rPh>
    <rPh sb="1" eb="2">
      <t>スウ</t>
    </rPh>
    <phoneticPr fontId="8"/>
  </si>
  <si>
    <t>参加費計</t>
    <rPh sb="0" eb="2">
      <t>サンカ</t>
    </rPh>
    <rPh sb="2" eb="3">
      <t>ヒ</t>
    </rPh>
    <rPh sb="3" eb="4">
      <t>ケイ</t>
    </rPh>
    <phoneticPr fontId="8"/>
  </si>
  <si>
    <t>ペア数</t>
    <rPh sb="2" eb="3">
      <t>スウ</t>
    </rPh>
    <phoneticPr fontId="8"/>
  </si>
  <si>
    <t>総合計金額</t>
    <rPh sb="0" eb="1">
      <t>ソウ</t>
    </rPh>
    <rPh sb="1" eb="3">
      <t>ゴウケイ</t>
    </rPh>
    <rPh sb="3" eb="5">
      <t>キンガク</t>
    </rPh>
    <phoneticPr fontId="8"/>
  </si>
  <si>
    <t>第75回　岐阜市高校卓球選手権大会　0125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</si>
</sst>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&quot;¥&quot;#,##0_);[Red]\(&quot;¥&quot;#,##0\)"/>
  </numFmts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sz val="14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20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2" fillId="0" borderId="1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 shrinkToFit="1"/>
    </xf>
    <xf numFmtId="0" fontId="2" fillId="0" borderId="37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44" xfId="0" applyNumberFormat="1" applyFont="1" applyFill="1" applyBorder="1" applyAlignment="1">
      <alignment horizontal="right" vertical="center"/>
    </xf>
    <xf numFmtId="5" fontId="7" fillId="0" borderId="6" xfId="0" applyNumberFormat="1" applyFont="1" applyFill="1" applyBorder="1" applyAlignment="1">
      <alignment horizontal="right" vertical="center"/>
    </xf>
    <xf numFmtId="0" fontId="7" fillId="3" borderId="44" xfId="0" applyNumberFormat="1" applyFont="1" applyFill="1" applyBorder="1" applyAlignment="1">
      <alignment horizontal="right" vertical="center"/>
    </xf>
    <xf numFmtId="5" fontId="7" fillId="3" borderId="6" xfId="0" applyNumberFormat="1" applyFont="1" applyFill="1" applyBorder="1" applyAlignment="1">
      <alignment horizontal="right" vertical="center"/>
    </xf>
    <xf numFmtId="5" fontId="7" fillId="0" borderId="3" xfId="0" applyNumberFormat="1" applyFont="1" applyBorder="1" applyAlignment="1">
      <alignment horizontal="right" vertical="center"/>
    </xf>
    <xf numFmtId="0" fontId="0" fillId="0" borderId="45" xfId="0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0" xfId="0" applyNumberFormat="1" applyFont="1" applyFill="1" applyBorder="1" applyAlignment="1">
      <alignment horizontal="right" vertical="center"/>
    </xf>
    <xf numFmtId="0" fontId="7" fillId="3" borderId="10" xfId="0" applyNumberFormat="1" applyFont="1" applyFill="1" applyBorder="1" applyAlignment="1">
      <alignment horizontal="right" vertical="center"/>
    </xf>
    <xf numFmtId="0" fontId="7" fillId="4" borderId="12" xfId="0" applyFont="1" applyFill="1" applyBorder="1" applyAlignment="1">
      <alignment horizontal="center" vertical="center"/>
    </xf>
    <xf numFmtId="5" fontId="7" fillId="2" borderId="46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7" fillId="0" borderId="18" xfId="0" applyFont="1" applyBorder="1" applyAlignment="1">
      <alignment horizontal="center" wrapText="1"/>
    </xf>
    <xf numFmtId="0" fontId="7" fillId="0" borderId="43" xfId="0" applyFont="1" applyBorder="1" applyAlignment="1">
      <alignment horizontal="center"/>
    </xf>
    <xf numFmtId="0" fontId="10" fillId="0" borderId="4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9"/>
  <sheetViews>
    <sheetView tabSelected="1" view="pageBreakPreview" zoomScaleNormal="100" zoomScaleSheetLayoutView="100" workbookViewId="0">
      <selection activeCell="M24" sqref="M24"/>
    </sheetView>
  </sheetViews>
  <sheetFormatPr defaultColWidth="8.75" defaultRowHeight="13.5"/>
  <cols>
    <col min="1" max="1" width="4.25" style="1" customWidth="1"/>
    <col min="2" max="2" width="4.5" style="1" customWidth="1"/>
    <col min="3" max="4" width="16.625" style="1" customWidth="1"/>
    <col min="5" max="5" width="6.625" style="1" customWidth="1"/>
    <col min="6" max="6" width="4.5" style="1" customWidth="1"/>
    <col min="7" max="8" width="16.625" style="1" customWidth="1"/>
    <col min="9" max="9" width="6.625" style="1" customWidth="1"/>
    <col min="10" max="16384" width="8.75" style="1"/>
  </cols>
  <sheetData>
    <row r="1" spans="1:12" ht="15" customHeight="1">
      <c r="H1" s="72" t="s">
        <v>16</v>
      </c>
      <c r="I1" s="72"/>
    </row>
    <row r="2" spans="1:12" ht="5.45" customHeight="1">
      <c r="H2" s="2"/>
    </row>
    <row r="3" spans="1:12" ht="18" customHeight="1">
      <c r="B3" s="33" t="s">
        <v>20</v>
      </c>
      <c r="C3" s="10"/>
      <c r="D3" s="10"/>
      <c r="E3" s="10"/>
      <c r="F3" s="10"/>
      <c r="G3" s="10"/>
      <c r="H3" s="10"/>
    </row>
    <row r="4" spans="1:12" ht="12.4" customHeight="1">
      <c r="B4" s="3"/>
    </row>
    <row r="5" spans="1:12" ht="24" customHeight="1">
      <c r="D5" s="79" t="s">
        <v>4</v>
      </c>
      <c r="E5" s="80"/>
      <c r="F5" s="80"/>
      <c r="G5" s="73"/>
      <c r="H5" s="74"/>
      <c r="I5" s="75"/>
    </row>
    <row r="6" spans="1:12" ht="24" customHeight="1">
      <c r="D6" s="81" t="s">
        <v>5</v>
      </c>
      <c r="E6" s="82"/>
      <c r="F6" s="83"/>
      <c r="G6" s="76" t="s">
        <v>11</v>
      </c>
      <c r="H6" s="77"/>
      <c r="I6" s="78"/>
    </row>
    <row r="7" spans="1:12" ht="12.4" customHeight="1" thickBot="1">
      <c r="F7" s="2"/>
      <c r="G7" s="2"/>
      <c r="H7" s="2"/>
    </row>
    <row r="8" spans="1:12" ht="15" customHeight="1" thickBot="1">
      <c r="A8" s="84"/>
      <c r="B8" s="86" t="s">
        <v>17</v>
      </c>
      <c r="C8" s="87"/>
      <c r="D8" s="87"/>
      <c r="E8" s="70" t="s">
        <v>19</v>
      </c>
      <c r="F8" s="86" t="s">
        <v>18</v>
      </c>
      <c r="G8" s="87"/>
      <c r="H8" s="88"/>
      <c r="I8" s="70" t="s">
        <v>19</v>
      </c>
    </row>
    <row r="9" spans="1:12" s="11" customFormat="1" ht="15" customHeight="1" thickBot="1">
      <c r="A9" s="85"/>
      <c r="B9" s="12" t="s">
        <v>0</v>
      </c>
      <c r="C9" s="14" t="s">
        <v>1</v>
      </c>
      <c r="D9" s="15" t="s">
        <v>15</v>
      </c>
      <c r="E9" s="71"/>
      <c r="F9" s="49" t="s">
        <v>0</v>
      </c>
      <c r="G9" s="14" t="s">
        <v>1</v>
      </c>
      <c r="H9" s="50" t="s">
        <v>15</v>
      </c>
      <c r="I9" s="71"/>
    </row>
    <row r="10" spans="1:12" s="4" customFormat="1" ht="15" customHeight="1">
      <c r="A10" s="89" t="s">
        <v>12</v>
      </c>
      <c r="B10" s="28">
        <v>1</v>
      </c>
      <c r="C10" s="17"/>
      <c r="D10" s="18"/>
      <c r="E10" s="35"/>
      <c r="F10" s="24">
        <v>1</v>
      </c>
      <c r="G10" s="17"/>
      <c r="H10" s="23"/>
      <c r="I10" s="45"/>
    </row>
    <row r="11" spans="1:12" s="4" customFormat="1" ht="15" customHeight="1">
      <c r="A11" s="90"/>
      <c r="B11" s="29">
        <v>2</v>
      </c>
      <c r="C11" s="13"/>
      <c r="D11" s="19"/>
      <c r="E11" s="36"/>
      <c r="F11" s="25">
        <v>2</v>
      </c>
      <c r="G11" s="13"/>
      <c r="H11" s="7"/>
      <c r="I11" s="39"/>
      <c r="L11" s="6"/>
    </row>
    <row r="12" spans="1:12" s="4" customFormat="1" ht="15" customHeight="1">
      <c r="A12" s="90"/>
      <c r="B12" s="29">
        <v>3</v>
      </c>
      <c r="C12" s="13"/>
      <c r="D12" s="19"/>
      <c r="E12" s="36"/>
      <c r="F12" s="25">
        <v>3</v>
      </c>
      <c r="G12" s="13"/>
      <c r="H12" s="7"/>
      <c r="I12" s="39"/>
    </row>
    <row r="13" spans="1:12" s="4" customFormat="1" ht="15" customHeight="1">
      <c r="A13" s="90"/>
      <c r="B13" s="29">
        <v>4</v>
      </c>
      <c r="C13" s="13"/>
      <c r="D13" s="19"/>
      <c r="E13" s="36"/>
      <c r="F13" s="25">
        <v>4</v>
      </c>
      <c r="G13" s="13"/>
      <c r="H13" s="7"/>
      <c r="I13" s="39"/>
    </row>
    <row r="14" spans="1:12" s="4" customFormat="1" ht="15" customHeight="1">
      <c r="A14" s="90"/>
      <c r="B14" s="29">
        <v>5</v>
      </c>
      <c r="C14" s="13"/>
      <c r="D14" s="19"/>
      <c r="E14" s="36"/>
      <c r="F14" s="25">
        <v>5</v>
      </c>
      <c r="G14" s="13"/>
      <c r="H14" s="7"/>
      <c r="I14" s="39"/>
    </row>
    <row r="15" spans="1:12" s="4" customFormat="1" ht="15" customHeight="1">
      <c r="A15" s="90"/>
      <c r="B15" s="29">
        <v>6</v>
      </c>
      <c r="C15" s="13"/>
      <c r="D15" s="19"/>
      <c r="E15" s="36"/>
      <c r="F15" s="25">
        <v>6</v>
      </c>
      <c r="G15" s="13"/>
      <c r="H15" s="7"/>
      <c r="I15" s="39"/>
    </row>
    <row r="16" spans="1:12" s="4" customFormat="1" ht="15" customHeight="1">
      <c r="A16" s="90"/>
      <c r="B16" s="29">
        <v>7</v>
      </c>
      <c r="C16" s="13"/>
      <c r="D16" s="19"/>
      <c r="E16" s="36"/>
      <c r="F16" s="25">
        <v>7</v>
      </c>
      <c r="G16" s="13"/>
      <c r="H16" s="7"/>
      <c r="I16" s="39"/>
    </row>
    <row r="17" spans="1:9" s="4" customFormat="1" ht="15" customHeight="1">
      <c r="A17" s="90"/>
      <c r="B17" s="29">
        <v>8</v>
      </c>
      <c r="C17" s="13"/>
      <c r="D17" s="19"/>
      <c r="E17" s="36"/>
      <c r="F17" s="25">
        <v>8</v>
      </c>
      <c r="G17" s="13"/>
      <c r="H17" s="7"/>
      <c r="I17" s="39"/>
    </row>
    <row r="18" spans="1:9" s="4" customFormat="1" ht="15" customHeight="1">
      <c r="A18" s="90"/>
      <c r="B18" s="29">
        <v>9</v>
      </c>
      <c r="C18" s="13"/>
      <c r="D18" s="19"/>
      <c r="E18" s="36"/>
      <c r="F18" s="25">
        <v>9</v>
      </c>
      <c r="G18" s="13"/>
      <c r="H18" s="7"/>
      <c r="I18" s="39"/>
    </row>
    <row r="19" spans="1:9" s="4" customFormat="1" ht="15" customHeight="1">
      <c r="A19" s="90"/>
      <c r="B19" s="29">
        <v>10</v>
      </c>
      <c r="C19" s="13"/>
      <c r="D19" s="19"/>
      <c r="E19" s="36"/>
      <c r="F19" s="25">
        <v>10</v>
      </c>
      <c r="G19" s="13"/>
      <c r="H19" s="7"/>
      <c r="I19" s="39"/>
    </row>
    <row r="20" spans="1:9" s="4" customFormat="1" ht="15" customHeight="1">
      <c r="A20" s="90"/>
      <c r="B20" s="29">
        <v>11</v>
      </c>
      <c r="C20" s="13"/>
      <c r="D20" s="19"/>
      <c r="E20" s="36"/>
      <c r="F20" s="25">
        <v>11</v>
      </c>
      <c r="G20" s="13"/>
      <c r="H20" s="7"/>
      <c r="I20" s="39"/>
    </row>
    <row r="21" spans="1:9" s="4" customFormat="1" ht="15" customHeight="1">
      <c r="A21" s="90"/>
      <c r="B21" s="29">
        <v>12</v>
      </c>
      <c r="C21" s="13"/>
      <c r="D21" s="19"/>
      <c r="E21" s="36"/>
      <c r="F21" s="25">
        <v>12</v>
      </c>
      <c r="G21" s="13"/>
      <c r="H21" s="7"/>
      <c r="I21" s="39"/>
    </row>
    <row r="22" spans="1:9" s="4" customFormat="1" ht="15" customHeight="1">
      <c r="A22" s="90"/>
      <c r="B22" s="29">
        <v>13</v>
      </c>
      <c r="C22" s="13"/>
      <c r="D22" s="19"/>
      <c r="E22" s="36"/>
      <c r="F22" s="25">
        <v>13</v>
      </c>
      <c r="G22" s="13"/>
      <c r="H22" s="7"/>
      <c r="I22" s="39"/>
    </row>
    <row r="23" spans="1:9" s="4" customFormat="1" ht="15" customHeight="1">
      <c r="A23" s="90"/>
      <c r="B23" s="29">
        <v>14</v>
      </c>
      <c r="C23" s="13"/>
      <c r="D23" s="19"/>
      <c r="E23" s="36"/>
      <c r="F23" s="25">
        <v>14</v>
      </c>
      <c r="G23" s="13"/>
      <c r="H23" s="7"/>
      <c r="I23" s="39"/>
    </row>
    <row r="24" spans="1:9" s="4" customFormat="1" ht="15" customHeight="1" thickBot="1">
      <c r="A24" s="91"/>
      <c r="B24" s="20">
        <v>15</v>
      </c>
      <c r="C24" s="21"/>
      <c r="D24" s="22"/>
      <c r="E24" s="38"/>
      <c r="F24" s="26">
        <v>15</v>
      </c>
      <c r="G24" s="21"/>
      <c r="H24" s="9"/>
      <c r="I24" s="40"/>
    </row>
    <row r="25" spans="1:9" s="4" customFormat="1" ht="15" customHeight="1" thickBot="1">
      <c r="A25" s="27"/>
      <c r="B25" s="12"/>
      <c r="C25" s="30"/>
      <c r="D25" s="30"/>
      <c r="E25" s="30"/>
      <c r="F25" s="30"/>
      <c r="G25" s="30"/>
      <c r="H25" s="31"/>
    </row>
    <row r="26" spans="1:9" s="4" customFormat="1" ht="15" customHeight="1" thickBot="1">
      <c r="A26" s="92" t="s">
        <v>13</v>
      </c>
      <c r="B26" s="32"/>
      <c r="C26" s="87" t="s">
        <v>17</v>
      </c>
      <c r="D26" s="88"/>
      <c r="E26" s="34"/>
      <c r="F26" s="32"/>
      <c r="G26" s="87" t="s">
        <v>18</v>
      </c>
      <c r="H26" s="88"/>
    </row>
    <row r="27" spans="1:9" s="4" customFormat="1" ht="29.45" customHeight="1">
      <c r="A27" s="93"/>
      <c r="B27" s="46" t="s">
        <v>21</v>
      </c>
      <c r="C27" s="16"/>
      <c r="D27" s="23"/>
      <c r="E27" s="37"/>
      <c r="F27" s="46" t="s">
        <v>21</v>
      </c>
      <c r="G27" s="16"/>
      <c r="H27" s="23"/>
    </row>
    <row r="28" spans="1:9" s="4" customFormat="1" ht="29.45" customHeight="1">
      <c r="A28" s="93"/>
      <c r="B28" s="47" t="s">
        <v>22</v>
      </c>
      <c r="C28" s="5"/>
      <c r="D28" s="7"/>
      <c r="E28" s="37"/>
      <c r="F28" s="47" t="s">
        <v>22</v>
      </c>
      <c r="G28" s="5"/>
      <c r="H28" s="7"/>
    </row>
    <row r="29" spans="1:9" s="4" customFormat="1" ht="30" customHeight="1">
      <c r="A29" s="93"/>
      <c r="B29" s="47" t="s">
        <v>23</v>
      </c>
      <c r="C29" s="5"/>
      <c r="D29" s="7"/>
      <c r="E29" s="37"/>
      <c r="F29" s="47" t="s">
        <v>23</v>
      </c>
      <c r="G29" s="5"/>
      <c r="H29" s="7"/>
    </row>
    <row r="30" spans="1:9" s="4" customFormat="1" ht="30" customHeight="1">
      <c r="A30" s="93"/>
      <c r="B30" s="47" t="s">
        <v>24</v>
      </c>
      <c r="C30" s="5"/>
      <c r="D30" s="7"/>
      <c r="E30" s="37"/>
      <c r="F30" s="47" t="s">
        <v>24</v>
      </c>
      <c r="G30" s="5"/>
      <c r="H30" s="7"/>
    </row>
    <row r="31" spans="1:9" s="4" customFormat="1" ht="29.45" customHeight="1">
      <c r="A31" s="93"/>
      <c r="B31" s="47" t="s">
        <v>25</v>
      </c>
      <c r="C31" s="5"/>
      <c r="D31" s="7"/>
      <c r="E31" s="37"/>
      <c r="F31" s="47" t="s">
        <v>25</v>
      </c>
      <c r="G31" s="5"/>
      <c r="H31" s="7"/>
    </row>
    <row r="32" spans="1:9" s="4" customFormat="1" ht="28.9" customHeight="1">
      <c r="A32" s="93"/>
      <c r="B32" s="47" t="s">
        <v>26</v>
      </c>
      <c r="C32" s="5"/>
      <c r="D32" s="7"/>
      <c r="E32" s="37"/>
      <c r="F32" s="47" t="s">
        <v>26</v>
      </c>
      <c r="G32" s="5"/>
      <c r="H32" s="7"/>
    </row>
    <row r="33" spans="1:8" s="4" customFormat="1" ht="29.45" customHeight="1" thickBot="1">
      <c r="A33" s="94"/>
      <c r="B33" s="48" t="s">
        <v>27</v>
      </c>
      <c r="C33" s="8"/>
      <c r="D33" s="9"/>
      <c r="E33" s="37"/>
      <c r="F33" s="48" t="s">
        <v>27</v>
      </c>
      <c r="G33" s="8"/>
      <c r="H33" s="9"/>
    </row>
    <row r="34" spans="1:8" ht="12" customHeight="1"/>
    <row r="35" spans="1:8" s="41" customFormat="1" ht="18" customHeight="1">
      <c r="C35" s="42" t="s">
        <v>2</v>
      </c>
      <c r="D35" s="42"/>
      <c r="G35" s="42" t="s">
        <v>6</v>
      </c>
      <c r="H35" s="42"/>
    </row>
    <row r="36" spans="1:8" s="41" customFormat="1" ht="18" customHeight="1">
      <c r="C36" s="42" t="s">
        <v>3</v>
      </c>
      <c r="D36" s="42"/>
      <c r="G36" s="42" t="s">
        <v>7</v>
      </c>
      <c r="H36" s="42"/>
    </row>
    <row r="37" spans="1:8" s="41" customFormat="1" ht="18" customHeight="1">
      <c r="C37" s="42" t="s">
        <v>9</v>
      </c>
      <c r="D37" s="43">
        <f>(D35+D36)*700</f>
        <v>0</v>
      </c>
      <c r="E37" s="44"/>
      <c r="G37" s="42" t="s">
        <v>8</v>
      </c>
      <c r="H37" s="43">
        <f>(H35+H36)*1400</f>
        <v>0</v>
      </c>
    </row>
    <row r="38" spans="1:8" s="41" customFormat="1" ht="12.4" customHeight="1"/>
    <row r="39" spans="1:8" s="41" customFormat="1" ht="18" customHeight="1">
      <c r="C39" s="42" t="s">
        <v>10</v>
      </c>
      <c r="D39" s="43">
        <f>D37+H37</f>
        <v>0</v>
      </c>
      <c r="E39" s="44"/>
      <c r="G39" s="42" t="s">
        <v>14</v>
      </c>
      <c r="H39" s="42"/>
    </row>
  </sheetData>
  <mergeCells count="14">
    <mergeCell ref="A8:A9"/>
    <mergeCell ref="B8:D8"/>
    <mergeCell ref="F8:H8"/>
    <mergeCell ref="A10:A24"/>
    <mergeCell ref="A26:A33"/>
    <mergeCell ref="C26:D26"/>
    <mergeCell ref="G26:H26"/>
    <mergeCell ref="I8:I9"/>
    <mergeCell ref="E8:E9"/>
    <mergeCell ref="H1:I1"/>
    <mergeCell ref="G5:I5"/>
    <mergeCell ref="G6:I6"/>
    <mergeCell ref="D5:F5"/>
    <mergeCell ref="D6:F6"/>
  </mergeCells>
  <phoneticPr fontId="1"/>
  <pageMargins left="0.59055118110236227" right="0.39370078740157483" top="0.19685039370078741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view="pageBreakPreview" zoomScaleNormal="100" zoomScaleSheetLayoutView="100" workbookViewId="0">
      <selection activeCell="C4" sqref="C4"/>
    </sheetView>
  </sheetViews>
  <sheetFormatPr defaultRowHeight="18.75"/>
  <cols>
    <col min="1" max="1" width="5.125" style="51" customWidth="1"/>
    <col min="2" max="2" width="18.75" style="51" customWidth="1"/>
    <col min="3" max="10" width="10.625" style="51" customWidth="1"/>
    <col min="11" max="11" width="23.25" style="51" customWidth="1"/>
    <col min="12" max="13" width="10.625" style="51" customWidth="1"/>
    <col min="14" max="16384" width="9" style="51"/>
  </cols>
  <sheetData>
    <row r="1" spans="1:11" ht="19.5" thickBot="1">
      <c r="A1" s="97" t="s">
        <v>28</v>
      </c>
      <c r="B1" s="98"/>
      <c r="C1" s="99" t="s">
        <v>40</v>
      </c>
      <c r="D1" s="100"/>
      <c r="E1" s="100"/>
      <c r="F1" s="100"/>
      <c r="G1" s="100"/>
      <c r="H1" s="100"/>
      <c r="I1" s="100"/>
      <c r="J1" s="100"/>
      <c r="K1" s="101"/>
    </row>
    <row r="2" spans="1:11" ht="18.75" customHeight="1">
      <c r="A2" s="102" t="s">
        <v>29</v>
      </c>
      <c r="B2" s="103" t="s">
        <v>30</v>
      </c>
      <c r="C2" s="105" t="s">
        <v>31</v>
      </c>
      <c r="D2" s="106"/>
      <c r="E2" s="105" t="s">
        <v>32</v>
      </c>
      <c r="F2" s="106"/>
      <c r="G2" s="107" t="s">
        <v>33</v>
      </c>
      <c r="H2" s="108"/>
      <c r="I2" s="107" t="s">
        <v>34</v>
      </c>
      <c r="J2" s="108"/>
      <c r="K2" s="109" t="s">
        <v>35</v>
      </c>
    </row>
    <row r="3" spans="1:11">
      <c r="A3" s="102"/>
      <c r="B3" s="104"/>
      <c r="C3" s="52" t="s">
        <v>36</v>
      </c>
      <c r="D3" s="53" t="s">
        <v>37</v>
      </c>
      <c r="E3" s="52" t="s">
        <v>36</v>
      </c>
      <c r="F3" s="53" t="s">
        <v>37</v>
      </c>
      <c r="G3" s="54" t="s">
        <v>38</v>
      </c>
      <c r="H3" s="55" t="s">
        <v>37</v>
      </c>
      <c r="I3" s="54" t="s">
        <v>38</v>
      </c>
      <c r="J3" s="55" t="s">
        <v>37</v>
      </c>
      <c r="K3" s="110"/>
    </row>
    <row r="4" spans="1:11" ht="24" customHeight="1">
      <c r="A4" s="56">
        <v>1</v>
      </c>
      <c r="B4" s="57"/>
      <c r="C4" s="58"/>
      <c r="D4" s="59">
        <f>C4*700</f>
        <v>0</v>
      </c>
      <c r="E4" s="58"/>
      <c r="F4" s="59">
        <f>E4*700</f>
        <v>0</v>
      </c>
      <c r="G4" s="60"/>
      <c r="H4" s="61">
        <f>G4*1400</f>
        <v>0</v>
      </c>
      <c r="I4" s="60"/>
      <c r="J4" s="61">
        <f>I4*1400</f>
        <v>0</v>
      </c>
      <c r="K4" s="62">
        <f>D4+F4+H4+J4</f>
        <v>0</v>
      </c>
    </row>
    <row r="5" spans="1:11" ht="24" customHeight="1">
      <c r="A5" s="56">
        <v>2</v>
      </c>
      <c r="B5" s="57"/>
      <c r="C5" s="58"/>
      <c r="D5" s="59">
        <f t="shared" ref="D5:D28" si="0">C5*700</f>
        <v>0</v>
      </c>
      <c r="E5" s="58"/>
      <c r="F5" s="59">
        <f t="shared" ref="F5:F28" si="1">E5*700</f>
        <v>0</v>
      </c>
      <c r="G5" s="60"/>
      <c r="H5" s="61">
        <f t="shared" ref="H5:H28" si="2">G5*1400</f>
        <v>0</v>
      </c>
      <c r="I5" s="60"/>
      <c r="J5" s="61">
        <f t="shared" ref="J5:J28" si="3">I5*1400</f>
        <v>0</v>
      </c>
      <c r="K5" s="62">
        <f t="shared" ref="K5:K28" si="4">D5+F5+H5+J5</f>
        <v>0</v>
      </c>
    </row>
    <row r="6" spans="1:11" ht="24" customHeight="1">
      <c r="A6" s="56">
        <v>3</v>
      </c>
      <c r="B6" s="57"/>
      <c r="C6" s="58"/>
      <c r="D6" s="59">
        <f t="shared" si="0"/>
        <v>0</v>
      </c>
      <c r="E6" s="58"/>
      <c r="F6" s="59">
        <f t="shared" si="1"/>
        <v>0</v>
      </c>
      <c r="G6" s="60"/>
      <c r="H6" s="61">
        <f t="shared" si="2"/>
        <v>0</v>
      </c>
      <c r="I6" s="60"/>
      <c r="J6" s="61">
        <f t="shared" si="3"/>
        <v>0</v>
      </c>
      <c r="K6" s="62">
        <f t="shared" si="4"/>
        <v>0</v>
      </c>
    </row>
    <row r="7" spans="1:11" ht="24" customHeight="1">
      <c r="A7" s="56">
        <v>4</v>
      </c>
      <c r="B7" s="57"/>
      <c r="C7" s="58"/>
      <c r="D7" s="59">
        <f t="shared" si="0"/>
        <v>0</v>
      </c>
      <c r="E7" s="58"/>
      <c r="F7" s="59">
        <f t="shared" si="1"/>
        <v>0</v>
      </c>
      <c r="G7" s="60"/>
      <c r="H7" s="61">
        <f t="shared" si="2"/>
        <v>0</v>
      </c>
      <c r="I7" s="60"/>
      <c r="J7" s="61">
        <f t="shared" si="3"/>
        <v>0</v>
      </c>
      <c r="K7" s="62">
        <f t="shared" si="4"/>
        <v>0</v>
      </c>
    </row>
    <row r="8" spans="1:11" ht="24" customHeight="1">
      <c r="A8" s="56">
        <v>5</v>
      </c>
      <c r="B8" s="57"/>
      <c r="C8" s="58"/>
      <c r="D8" s="59">
        <f t="shared" si="0"/>
        <v>0</v>
      </c>
      <c r="E8" s="58"/>
      <c r="F8" s="59">
        <f t="shared" si="1"/>
        <v>0</v>
      </c>
      <c r="G8" s="60"/>
      <c r="H8" s="61">
        <f t="shared" si="2"/>
        <v>0</v>
      </c>
      <c r="I8" s="60"/>
      <c r="J8" s="61">
        <f t="shared" si="3"/>
        <v>0</v>
      </c>
      <c r="K8" s="62">
        <f t="shared" si="4"/>
        <v>0</v>
      </c>
    </row>
    <row r="9" spans="1:11" ht="24" customHeight="1">
      <c r="A9" s="56">
        <v>6</v>
      </c>
      <c r="B9" s="57"/>
      <c r="C9" s="58"/>
      <c r="D9" s="59">
        <f t="shared" si="0"/>
        <v>0</v>
      </c>
      <c r="E9" s="58"/>
      <c r="F9" s="59">
        <f t="shared" si="1"/>
        <v>0</v>
      </c>
      <c r="G9" s="60"/>
      <c r="H9" s="61">
        <f t="shared" si="2"/>
        <v>0</v>
      </c>
      <c r="I9" s="60"/>
      <c r="J9" s="61">
        <f t="shared" si="3"/>
        <v>0</v>
      </c>
      <c r="K9" s="62">
        <f t="shared" si="4"/>
        <v>0</v>
      </c>
    </row>
    <row r="10" spans="1:11" ht="24" customHeight="1">
      <c r="A10" s="56">
        <v>7</v>
      </c>
      <c r="B10" s="57"/>
      <c r="C10" s="58"/>
      <c r="D10" s="59">
        <f t="shared" si="0"/>
        <v>0</v>
      </c>
      <c r="E10" s="58"/>
      <c r="F10" s="59">
        <f t="shared" si="1"/>
        <v>0</v>
      </c>
      <c r="G10" s="60"/>
      <c r="H10" s="61">
        <f t="shared" si="2"/>
        <v>0</v>
      </c>
      <c r="I10" s="60"/>
      <c r="J10" s="61">
        <f t="shared" si="3"/>
        <v>0</v>
      </c>
      <c r="K10" s="62">
        <f t="shared" si="4"/>
        <v>0</v>
      </c>
    </row>
    <row r="11" spans="1:11" ht="24" customHeight="1">
      <c r="A11" s="56">
        <v>8</v>
      </c>
      <c r="B11" s="57"/>
      <c r="C11" s="58"/>
      <c r="D11" s="59">
        <f t="shared" si="0"/>
        <v>0</v>
      </c>
      <c r="E11" s="58"/>
      <c r="F11" s="59">
        <f t="shared" si="1"/>
        <v>0</v>
      </c>
      <c r="G11" s="60"/>
      <c r="H11" s="61">
        <f t="shared" si="2"/>
        <v>0</v>
      </c>
      <c r="I11" s="60"/>
      <c r="J11" s="61">
        <f t="shared" si="3"/>
        <v>0</v>
      </c>
      <c r="K11" s="62">
        <f t="shared" si="4"/>
        <v>0</v>
      </c>
    </row>
    <row r="12" spans="1:11" ht="24" customHeight="1">
      <c r="A12" s="56">
        <v>9</v>
      </c>
      <c r="B12" s="57"/>
      <c r="C12" s="58"/>
      <c r="D12" s="59">
        <f t="shared" si="0"/>
        <v>0</v>
      </c>
      <c r="E12" s="58"/>
      <c r="F12" s="59">
        <f t="shared" si="1"/>
        <v>0</v>
      </c>
      <c r="G12" s="60"/>
      <c r="H12" s="61">
        <f t="shared" si="2"/>
        <v>0</v>
      </c>
      <c r="I12" s="60"/>
      <c r="J12" s="61">
        <f t="shared" si="3"/>
        <v>0</v>
      </c>
      <c r="K12" s="62">
        <f t="shared" si="4"/>
        <v>0</v>
      </c>
    </row>
    <row r="13" spans="1:11" ht="24" customHeight="1">
      <c r="A13" s="56">
        <v>10</v>
      </c>
      <c r="B13" s="57"/>
      <c r="C13" s="58"/>
      <c r="D13" s="59">
        <f t="shared" si="0"/>
        <v>0</v>
      </c>
      <c r="E13" s="58"/>
      <c r="F13" s="59">
        <f t="shared" si="1"/>
        <v>0</v>
      </c>
      <c r="G13" s="60"/>
      <c r="H13" s="61">
        <f t="shared" si="2"/>
        <v>0</v>
      </c>
      <c r="I13" s="60"/>
      <c r="J13" s="61">
        <f t="shared" si="3"/>
        <v>0</v>
      </c>
      <c r="K13" s="62">
        <f t="shared" si="4"/>
        <v>0</v>
      </c>
    </row>
    <row r="14" spans="1:11" ht="24" customHeight="1">
      <c r="A14" s="56">
        <v>11</v>
      </c>
      <c r="B14" s="57"/>
      <c r="C14" s="58"/>
      <c r="D14" s="59">
        <f t="shared" si="0"/>
        <v>0</v>
      </c>
      <c r="E14" s="58"/>
      <c r="F14" s="59">
        <f t="shared" si="1"/>
        <v>0</v>
      </c>
      <c r="G14" s="60"/>
      <c r="H14" s="61">
        <f t="shared" si="2"/>
        <v>0</v>
      </c>
      <c r="I14" s="60"/>
      <c r="J14" s="61">
        <f t="shared" si="3"/>
        <v>0</v>
      </c>
      <c r="K14" s="62">
        <f t="shared" si="4"/>
        <v>0</v>
      </c>
    </row>
    <row r="15" spans="1:11" ht="24" customHeight="1">
      <c r="A15" s="56">
        <v>12</v>
      </c>
      <c r="B15" s="57"/>
      <c r="C15" s="58"/>
      <c r="D15" s="59">
        <f t="shared" si="0"/>
        <v>0</v>
      </c>
      <c r="E15" s="58"/>
      <c r="F15" s="59">
        <f t="shared" si="1"/>
        <v>0</v>
      </c>
      <c r="G15" s="60"/>
      <c r="H15" s="61">
        <f t="shared" si="2"/>
        <v>0</v>
      </c>
      <c r="I15" s="60"/>
      <c r="J15" s="61">
        <f t="shared" si="3"/>
        <v>0</v>
      </c>
      <c r="K15" s="62">
        <f t="shared" si="4"/>
        <v>0</v>
      </c>
    </row>
    <row r="16" spans="1:11" ht="24" customHeight="1">
      <c r="A16" s="56">
        <v>13</v>
      </c>
      <c r="B16" s="57"/>
      <c r="C16" s="58"/>
      <c r="D16" s="59">
        <f t="shared" si="0"/>
        <v>0</v>
      </c>
      <c r="E16" s="58"/>
      <c r="F16" s="59">
        <f t="shared" si="1"/>
        <v>0</v>
      </c>
      <c r="G16" s="60"/>
      <c r="H16" s="61">
        <f t="shared" si="2"/>
        <v>0</v>
      </c>
      <c r="I16" s="60"/>
      <c r="J16" s="61">
        <f t="shared" si="3"/>
        <v>0</v>
      </c>
      <c r="K16" s="62">
        <f t="shared" si="4"/>
        <v>0</v>
      </c>
    </row>
    <row r="17" spans="1:11" ht="24" customHeight="1">
      <c r="A17" s="56">
        <v>14</v>
      </c>
      <c r="B17" s="57"/>
      <c r="C17" s="58"/>
      <c r="D17" s="59">
        <f t="shared" si="0"/>
        <v>0</v>
      </c>
      <c r="E17" s="58"/>
      <c r="F17" s="59">
        <f t="shared" si="1"/>
        <v>0</v>
      </c>
      <c r="G17" s="60"/>
      <c r="H17" s="61">
        <f t="shared" si="2"/>
        <v>0</v>
      </c>
      <c r="I17" s="60"/>
      <c r="J17" s="61">
        <f t="shared" si="3"/>
        <v>0</v>
      </c>
      <c r="K17" s="62">
        <f t="shared" si="4"/>
        <v>0</v>
      </c>
    </row>
    <row r="18" spans="1:11" ht="24" customHeight="1">
      <c r="A18" s="56">
        <v>15</v>
      </c>
      <c r="B18" s="57"/>
      <c r="C18" s="58"/>
      <c r="D18" s="59">
        <f t="shared" si="0"/>
        <v>0</v>
      </c>
      <c r="E18" s="58"/>
      <c r="F18" s="59">
        <f t="shared" si="1"/>
        <v>0</v>
      </c>
      <c r="G18" s="60"/>
      <c r="H18" s="61">
        <f t="shared" si="2"/>
        <v>0</v>
      </c>
      <c r="I18" s="60"/>
      <c r="J18" s="61">
        <f t="shared" si="3"/>
        <v>0</v>
      </c>
      <c r="K18" s="62">
        <f t="shared" si="4"/>
        <v>0</v>
      </c>
    </row>
    <row r="19" spans="1:11" ht="24" customHeight="1">
      <c r="A19" s="56">
        <v>16</v>
      </c>
      <c r="B19" s="57"/>
      <c r="C19" s="58"/>
      <c r="D19" s="59">
        <f t="shared" si="0"/>
        <v>0</v>
      </c>
      <c r="E19" s="58"/>
      <c r="F19" s="59">
        <f t="shared" si="1"/>
        <v>0</v>
      </c>
      <c r="G19" s="60"/>
      <c r="H19" s="61">
        <f t="shared" si="2"/>
        <v>0</v>
      </c>
      <c r="I19" s="60"/>
      <c r="J19" s="61">
        <f t="shared" si="3"/>
        <v>0</v>
      </c>
      <c r="K19" s="62">
        <f t="shared" si="4"/>
        <v>0</v>
      </c>
    </row>
    <row r="20" spans="1:11" ht="24" customHeight="1">
      <c r="A20" s="56">
        <v>17</v>
      </c>
      <c r="B20" s="57"/>
      <c r="C20" s="58"/>
      <c r="D20" s="59">
        <f t="shared" si="0"/>
        <v>0</v>
      </c>
      <c r="E20" s="58"/>
      <c r="F20" s="59">
        <f t="shared" si="1"/>
        <v>0</v>
      </c>
      <c r="G20" s="60"/>
      <c r="H20" s="61">
        <f t="shared" si="2"/>
        <v>0</v>
      </c>
      <c r="I20" s="60"/>
      <c r="J20" s="61">
        <f t="shared" si="3"/>
        <v>0</v>
      </c>
      <c r="K20" s="62">
        <f t="shared" si="4"/>
        <v>0</v>
      </c>
    </row>
    <row r="21" spans="1:11" ht="24" customHeight="1">
      <c r="A21" s="56">
        <v>18</v>
      </c>
      <c r="B21" s="57"/>
      <c r="C21" s="58"/>
      <c r="D21" s="59">
        <f t="shared" si="0"/>
        <v>0</v>
      </c>
      <c r="E21" s="58"/>
      <c r="F21" s="59">
        <f t="shared" si="1"/>
        <v>0</v>
      </c>
      <c r="G21" s="60"/>
      <c r="H21" s="61">
        <f t="shared" si="2"/>
        <v>0</v>
      </c>
      <c r="I21" s="60"/>
      <c r="J21" s="61">
        <f t="shared" si="3"/>
        <v>0</v>
      </c>
      <c r="K21" s="62">
        <f t="shared" si="4"/>
        <v>0</v>
      </c>
    </row>
    <row r="22" spans="1:11" ht="24" customHeight="1">
      <c r="A22" s="56">
        <v>19</v>
      </c>
      <c r="B22" s="57"/>
      <c r="C22" s="58"/>
      <c r="D22" s="59">
        <f t="shared" si="0"/>
        <v>0</v>
      </c>
      <c r="E22" s="58"/>
      <c r="F22" s="59">
        <f t="shared" si="1"/>
        <v>0</v>
      </c>
      <c r="G22" s="60"/>
      <c r="H22" s="61">
        <f t="shared" si="2"/>
        <v>0</v>
      </c>
      <c r="I22" s="60"/>
      <c r="J22" s="61">
        <f t="shared" si="3"/>
        <v>0</v>
      </c>
      <c r="K22" s="62">
        <f t="shared" si="4"/>
        <v>0</v>
      </c>
    </row>
    <row r="23" spans="1:11" ht="24" customHeight="1">
      <c r="A23" s="56">
        <v>20</v>
      </c>
      <c r="B23" s="57"/>
      <c r="C23" s="58"/>
      <c r="D23" s="59">
        <f t="shared" si="0"/>
        <v>0</v>
      </c>
      <c r="E23" s="58"/>
      <c r="F23" s="59">
        <f t="shared" si="1"/>
        <v>0</v>
      </c>
      <c r="G23" s="60"/>
      <c r="H23" s="61">
        <f t="shared" si="2"/>
        <v>0</v>
      </c>
      <c r="I23" s="60"/>
      <c r="J23" s="61">
        <f t="shared" si="3"/>
        <v>0</v>
      </c>
      <c r="K23" s="62">
        <f t="shared" si="4"/>
        <v>0</v>
      </c>
    </row>
    <row r="24" spans="1:11" ht="24" customHeight="1">
      <c r="A24" s="56">
        <v>21</v>
      </c>
      <c r="B24" s="57"/>
      <c r="C24" s="58"/>
      <c r="D24" s="59">
        <f t="shared" si="0"/>
        <v>0</v>
      </c>
      <c r="E24" s="58"/>
      <c r="F24" s="59">
        <f t="shared" si="1"/>
        <v>0</v>
      </c>
      <c r="G24" s="60"/>
      <c r="H24" s="61">
        <f t="shared" si="2"/>
        <v>0</v>
      </c>
      <c r="I24" s="60"/>
      <c r="J24" s="61">
        <f t="shared" si="3"/>
        <v>0</v>
      </c>
      <c r="K24" s="62">
        <f t="shared" si="4"/>
        <v>0</v>
      </c>
    </row>
    <row r="25" spans="1:11" ht="24" customHeight="1">
      <c r="A25" s="56">
        <v>22</v>
      </c>
      <c r="B25" s="57"/>
      <c r="C25" s="58"/>
      <c r="D25" s="59">
        <f t="shared" si="0"/>
        <v>0</v>
      </c>
      <c r="E25" s="58"/>
      <c r="F25" s="59">
        <f t="shared" si="1"/>
        <v>0</v>
      </c>
      <c r="G25" s="60"/>
      <c r="H25" s="61">
        <f t="shared" si="2"/>
        <v>0</v>
      </c>
      <c r="I25" s="60"/>
      <c r="J25" s="61">
        <f t="shared" si="3"/>
        <v>0</v>
      </c>
      <c r="K25" s="62">
        <f t="shared" si="4"/>
        <v>0</v>
      </c>
    </row>
    <row r="26" spans="1:11" ht="24" customHeight="1">
      <c r="A26" s="56">
        <v>23</v>
      </c>
      <c r="B26" s="57"/>
      <c r="C26" s="58"/>
      <c r="D26" s="59">
        <f t="shared" si="0"/>
        <v>0</v>
      </c>
      <c r="E26" s="58"/>
      <c r="F26" s="59">
        <f t="shared" si="1"/>
        <v>0</v>
      </c>
      <c r="G26" s="60"/>
      <c r="H26" s="61">
        <f t="shared" si="2"/>
        <v>0</v>
      </c>
      <c r="I26" s="60"/>
      <c r="J26" s="61">
        <f t="shared" si="3"/>
        <v>0</v>
      </c>
      <c r="K26" s="62">
        <f t="shared" si="4"/>
        <v>0</v>
      </c>
    </row>
    <row r="27" spans="1:11" ht="24" customHeight="1">
      <c r="A27" s="56">
        <v>24</v>
      </c>
      <c r="B27" s="57"/>
      <c r="C27" s="58"/>
      <c r="D27" s="59">
        <f t="shared" si="0"/>
        <v>0</v>
      </c>
      <c r="E27" s="58"/>
      <c r="F27" s="59">
        <f t="shared" si="1"/>
        <v>0</v>
      </c>
      <c r="G27" s="60"/>
      <c r="H27" s="61">
        <f t="shared" si="2"/>
        <v>0</v>
      </c>
      <c r="I27" s="60"/>
      <c r="J27" s="61">
        <f t="shared" si="3"/>
        <v>0</v>
      </c>
      <c r="K27" s="62">
        <f t="shared" si="4"/>
        <v>0</v>
      </c>
    </row>
    <row r="28" spans="1:11" ht="24" customHeight="1" thickBot="1">
      <c r="A28" s="63">
        <v>25</v>
      </c>
      <c r="B28" s="64"/>
      <c r="C28" s="65"/>
      <c r="D28" s="59">
        <f t="shared" si="0"/>
        <v>0</v>
      </c>
      <c r="E28" s="65"/>
      <c r="F28" s="59">
        <f t="shared" si="1"/>
        <v>0</v>
      </c>
      <c r="G28" s="66"/>
      <c r="H28" s="61">
        <f t="shared" si="2"/>
        <v>0</v>
      </c>
      <c r="I28" s="66"/>
      <c r="J28" s="61">
        <f t="shared" si="3"/>
        <v>0</v>
      </c>
      <c r="K28" s="62">
        <f t="shared" si="4"/>
        <v>0</v>
      </c>
    </row>
    <row r="29" spans="1:11" ht="38.25" customHeight="1" thickBot="1">
      <c r="A29" s="95" t="s">
        <v>39</v>
      </c>
      <c r="B29" s="96"/>
      <c r="C29" s="96"/>
      <c r="D29" s="96"/>
      <c r="E29" s="96"/>
      <c r="F29" s="96"/>
      <c r="G29" s="67"/>
      <c r="H29" s="67"/>
      <c r="I29" s="67"/>
      <c r="J29" s="67"/>
      <c r="K29" s="68">
        <f>SUM(K4:K28)</f>
        <v>0</v>
      </c>
    </row>
    <row r="30" spans="1:11">
      <c r="B30" s="69"/>
      <c r="C30" s="69"/>
      <c r="D30" s="69"/>
      <c r="E30" s="69"/>
      <c r="F30" s="69"/>
      <c r="G30" s="69"/>
      <c r="H30" s="69"/>
      <c r="I30" s="69"/>
      <c r="J30" s="69"/>
      <c r="K30" s="69"/>
    </row>
    <row r="31" spans="1:11">
      <c r="B31" s="69"/>
      <c r="C31" s="69"/>
      <c r="D31" s="69"/>
      <c r="E31" s="69"/>
      <c r="F31" s="69"/>
      <c r="G31" s="69"/>
      <c r="H31" s="69"/>
      <c r="I31" s="69"/>
      <c r="J31" s="69"/>
      <c r="K31" s="69"/>
    </row>
    <row r="32" spans="1:11">
      <c r="B32" s="69"/>
      <c r="C32" s="69"/>
      <c r="D32" s="69"/>
      <c r="E32" s="69"/>
      <c r="F32" s="69"/>
      <c r="G32" s="69"/>
      <c r="H32" s="69"/>
      <c r="I32" s="69"/>
      <c r="J32" s="69"/>
      <c r="K32" s="69"/>
    </row>
    <row r="33" spans="2:11">
      <c r="B33" s="69"/>
      <c r="C33" s="69"/>
      <c r="D33" s="69"/>
      <c r="E33" s="69"/>
      <c r="F33" s="69"/>
      <c r="G33" s="69"/>
      <c r="H33" s="69"/>
      <c r="I33" s="69"/>
      <c r="J33" s="69"/>
      <c r="K33" s="69"/>
    </row>
    <row r="34" spans="2:11">
      <c r="B34" s="69"/>
      <c r="C34" s="69"/>
      <c r="D34" s="69"/>
      <c r="E34" s="69"/>
      <c r="F34" s="69"/>
      <c r="G34" s="69"/>
      <c r="H34" s="69"/>
      <c r="I34" s="69"/>
      <c r="J34" s="69"/>
      <c r="K34" s="69"/>
    </row>
    <row r="35" spans="2:11">
      <c r="B35" s="69"/>
      <c r="C35" s="69"/>
      <c r="D35" s="69"/>
      <c r="E35" s="69"/>
      <c r="F35" s="69"/>
      <c r="G35" s="69"/>
      <c r="H35" s="69"/>
      <c r="I35" s="69"/>
      <c r="J35" s="69"/>
      <c r="K35" s="69"/>
    </row>
    <row r="36" spans="2:11">
      <c r="B36" s="69"/>
      <c r="C36" s="69"/>
      <c r="D36" s="69"/>
      <c r="E36" s="69"/>
      <c r="F36" s="69"/>
      <c r="G36" s="69"/>
      <c r="H36" s="69"/>
      <c r="I36" s="69"/>
      <c r="J36" s="69"/>
      <c r="K36" s="69"/>
    </row>
    <row r="37" spans="2:11">
      <c r="B37" s="69"/>
      <c r="C37" s="69"/>
      <c r="D37" s="69"/>
      <c r="E37" s="69"/>
      <c r="F37" s="69"/>
      <c r="G37" s="69"/>
      <c r="H37" s="69"/>
      <c r="I37" s="69"/>
      <c r="J37" s="69"/>
      <c r="K37" s="69"/>
    </row>
    <row r="38" spans="2:11">
      <c r="B38" s="69"/>
      <c r="C38" s="69"/>
      <c r="D38" s="69"/>
      <c r="E38" s="69"/>
      <c r="F38" s="69"/>
      <c r="G38" s="69"/>
      <c r="H38" s="69"/>
      <c r="I38" s="69"/>
      <c r="J38" s="69"/>
      <c r="K38" s="69"/>
    </row>
    <row r="39" spans="2:11">
      <c r="B39" s="69"/>
      <c r="C39" s="69"/>
      <c r="D39" s="69"/>
      <c r="E39" s="69"/>
      <c r="F39" s="69"/>
      <c r="G39" s="69"/>
      <c r="H39" s="69"/>
      <c r="I39" s="69"/>
      <c r="J39" s="69"/>
      <c r="K39" s="69"/>
    </row>
    <row r="40" spans="2:11">
      <c r="B40" s="69"/>
      <c r="C40" s="69"/>
      <c r="D40" s="69"/>
      <c r="E40" s="69"/>
      <c r="F40" s="69"/>
      <c r="G40" s="69"/>
      <c r="H40" s="69"/>
      <c r="I40" s="69"/>
      <c r="J40" s="69"/>
      <c r="K40" s="69"/>
    </row>
    <row r="41" spans="2:11">
      <c r="B41" s="69"/>
      <c r="C41" s="69"/>
      <c r="D41" s="69"/>
      <c r="E41" s="69"/>
      <c r="F41" s="69"/>
      <c r="G41" s="69"/>
      <c r="H41" s="69"/>
      <c r="I41" s="69"/>
      <c r="J41" s="69"/>
      <c r="K41" s="69"/>
    </row>
    <row r="42" spans="2:11">
      <c r="B42" s="69"/>
      <c r="C42" s="69"/>
      <c r="D42" s="69"/>
      <c r="E42" s="69"/>
      <c r="F42" s="69"/>
      <c r="G42" s="69"/>
      <c r="H42" s="69"/>
      <c r="I42" s="69"/>
      <c r="J42" s="69"/>
      <c r="K42" s="69"/>
    </row>
    <row r="43" spans="2:11">
      <c r="B43" s="69"/>
      <c r="C43" s="69"/>
      <c r="D43" s="69"/>
      <c r="E43" s="69"/>
      <c r="F43" s="69"/>
      <c r="G43" s="69"/>
      <c r="H43" s="69"/>
      <c r="I43" s="69"/>
      <c r="J43" s="69"/>
      <c r="K43" s="69"/>
    </row>
    <row r="44" spans="2:11">
      <c r="B44" s="69"/>
      <c r="C44" s="69"/>
      <c r="D44" s="69"/>
      <c r="E44" s="69"/>
      <c r="F44" s="69"/>
      <c r="G44" s="69"/>
      <c r="H44" s="69"/>
      <c r="I44" s="69"/>
      <c r="J44" s="69"/>
      <c r="K44" s="69"/>
    </row>
    <row r="45" spans="2:11">
      <c r="B45" s="69"/>
      <c r="C45" s="69"/>
      <c r="D45" s="69"/>
      <c r="E45" s="69"/>
      <c r="F45" s="69"/>
      <c r="G45" s="69"/>
      <c r="H45" s="69"/>
      <c r="I45" s="69"/>
      <c r="J45" s="69"/>
      <c r="K45" s="69"/>
    </row>
    <row r="46" spans="2:11">
      <c r="B46" s="69"/>
      <c r="C46" s="69"/>
      <c r="D46" s="69"/>
      <c r="E46" s="69"/>
      <c r="F46" s="69"/>
      <c r="G46" s="69"/>
      <c r="H46" s="69"/>
      <c r="I46" s="69"/>
      <c r="J46" s="69"/>
      <c r="K46" s="69"/>
    </row>
    <row r="47" spans="2:11">
      <c r="B47" s="69"/>
      <c r="C47" s="69"/>
      <c r="D47" s="69"/>
      <c r="E47" s="69"/>
      <c r="F47" s="69"/>
      <c r="G47" s="69"/>
      <c r="H47" s="69"/>
      <c r="I47" s="69"/>
      <c r="J47" s="69"/>
      <c r="K47" s="69"/>
    </row>
    <row r="48" spans="2:11">
      <c r="B48" s="69"/>
      <c r="C48" s="69"/>
      <c r="D48" s="69"/>
      <c r="E48" s="69"/>
      <c r="F48" s="69"/>
      <c r="G48" s="69"/>
      <c r="H48" s="69"/>
      <c r="I48" s="69"/>
      <c r="J48" s="69"/>
      <c r="K48" s="69"/>
    </row>
    <row r="49" spans="2:11"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spans="2:11">
      <c r="B50" s="69"/>
      <c r="C50" s="69"/>
      <c r="D50" s="69"/>
      <c r="E50" s="69"/>
      <c r="F50" s="69"/>
      <c r="G50" s="69"/>
      <c r="H50" s="69"/>
      <c r="I50" s="69"/>
      <c r="J50" s="69"/>
      <c r="K50" s="69"/>
    </row>
    <row r="51" spans="2:11">
      <c r="B51" s="69"/>
      <c r="C51" s="69"/>
      <c r="D51" s="69"/>
      <c r="E51" s="69"/>
      <c r="F51" s="69"/>
      <c r="G51" s="69"/>
      <c r="H51" s="69"/>
      <c r="I51" s="69"/>
      <c r="J51" s="69"/>
      <c r="K51" s="69"/>
    </row>
    <row r="52" spans="2:11">
      <c r="B52" s="69"/>
      <c r="C52" s="69"/>
      <c r="D52" s="69"/>
      <c r="E52" s="69"/>
      <c r="F52" s="69"/>
      <c r="G52" s="69"/>
      <c r="H52" s="69"/>
      <c r="I52" s="69"/>
      <c r="J52" s="69"/>
      <c r="K52" s="69"/>
    </row>
    <row r="53" spans="2:11">
      <c r="B53" s="69"/>
      <c r="C53" s="69"/>
      <c r="D53" s="69"/>
      <c r="E53" s="69"/>
      <c r="F53" s="69"/>
      <c r="G53" s="69"/>
      <c r="H53" s="69"/>
      <c r="I53" s="69"/>
      <c r="J53" s="69"/>
      <c r="K53" s="69"/>
    </row>
    <row r="54" spans="2:11">
      <c r="B54" s="69"/>
      <c r="C54" s="69"/>
      <c r="D54" s="69"/>
      <c r="E54" s="69"/>
      <c r="F54" s="69"/>
      <c r="G54" s="69"/>
      <c r="H54" s="69"/>
      <c r="I54" s="69"/>
      <c r="J54" s="69"/>
      <c r="K54" s="69"/>
    </row>
    <row r="55" spans="2:11">
      <c r="B55" s="69"/>
      <c r="C55" s="69"/>
      <c r="D55" s="69"/>
      <c r="E55" s="69"/>
      <c r="F55" s="69"/>
      <c r="G55" s="69"/>
      <c r="H55" s="69"/>
      <c r="I55" s="69"/>
      <c r="J55" s="69"/>
      <c r="K55" s="69"/>
    </row>
    <row r="56" spans="2:11">
      <c r="B56" s="69"/>
      <c r="C56" s="69"/>
      <c r="D56" s="69"/>
      <c r="E56" s="69"/>
      <c r="F56" s="69"/>
      <c r="G56" s="69"/>
      <c r="H56" s="69"/>
      <c r="I56" s="69"/>
      <c r="J56" s="69"/>
      <c r="K56" s="69"/>
    </row>
    <row r="57" spans="2:11">
      <c r="B57" s="69"/>
      <c r="C57" s="69"/>
      <c r="D57" s="69"/>
      <c r="E57" s="69"/>
      <c r="F57" s="69"/>
      <c r="G57" s="69"/>
      <c r="H57" s="69"/>
      <c r="I57" s="69"/>
      <c r="J57" s="69"/>
      <c r="K57" s="69"/>
    </row>
    <row r="58" spans="2:11">
      <c r="B58" s="69"/>
      <c r="C58" s="69"/>
      <c r="D58" s="69"/>
      <c r="E58" s="69"/>
      <c r="F58" s="69"/>
      <c r="G58" s="69"/>
      <c r="H58" s="69"/>
      <c r="I58" s="69"/>
      <c r="J58" s="69"/>
      <c r="K58" s="69"/>
    </row>
    <row r="59" spans="2:11">
      <c r="B59" s="69"/>
      <c r="C59" s="69"/>
      <c r="D59" s="69"/>
      <c r="E59" s="69"/>
      <c r="F59" s="69"/>
      <c r="G59" s="69"/>
      <c r="H59" s="69"/>
      <c r="I59" s="69"/>
      <c r="J59" s="69"/>
      <c r="K59" s="69"/>
    </row>
    <row r="60" spans="2:11">
      <c r="B60" s="69"/>
      <c r="C60" s="69"/>
      <c r="D60" s="69"/>
      <c r="E60" s="69"/>
      <c r="F60" s="69"/>
      <c r="G60" s="69"/>
      <c r="H60" s="69"/>
      <c r="I60" s="69"/>
      <c r="J60" s="69"/>
      <c r="K60" s="69"/>
    </row>
    <row r="61" spans="2:11">
      <c r="B61" s="69"/>
      <c r="C61" s="69"/>
      <c r="D61" s="69"/>
      <c r="E61" s="69"/>
      <c r="F61" s="69"/>
      <c r="G61" s="69"/>
      <c r="H61" s="69"/>
      <c r="I61" s="69"/>
      <c r="J61" s="69"/>
      <c r="K61" s="69"/>
    </row>
    <row r="62" spans="2:11">
      <c r="B62" s="69"/>
      <c r="C62" s="69"/>
      <c r="D62" s="69"/>
      <c r="E62" s="69"/>
      <c r="F62" s="69"/>
      <c r="G62" s="69"/>
      <c r="H62" s="69"/>
      <c r="I62" s="69"/>
      <c r="J62" s="69"/>
      <c r="K62" s="69"/>
    </row>
    <row r="63" spans="2:11">
      <c r="B63" s="69"/>
      <c r="C63" s="69"/>
      <c r="D63" s="69"/>
      <c r="E63" s="69"/>
      <c r="F63" s="69"/>
      <c r="G63" s="69"/>
      <c r="H63" s="69"/>
      <c r="I63" s="69"/>
      <c r="J63" s="69"/>
      <c r="K63" s="69"/>
    </row>
    <row r="64" spans="2:11">
      <c r="B64" s="69"/>
      <c r="C64" s="69"/>
      <c r="D64" s="69"/>
      <c r="E64" s="69"/>
      <c r="F64" s="69"/>
      <c r="G64" s="69"/>
      <c r="H64" s="69"/>
      <c r="I64" s="69"/>
      <c r="J64" s="69"/>
      <c r="K64" s="69"/>
    </row>
    <row r="65" spans="2:11">
      <c r="B65" s="69"/>
      <c r="C65" s="69"/>
      <c r="D65" s="69"/>
      <c r="E65" s="69"/>
      <c r="F65" s="69"/>
      <c r="G65" s="69"/>
      <c r="H65" s="69"/>
      <c r="I65" s="69"/>
      <c r="J65" s="69"/>
      <c r="K65" s="69"/>
    </row>
  </sheetData>
  <mergeCells count="10">
    <mergeCell ref="A29:F29"/>
    <mergeCell ref="A1:B1"/>
    <mergeCell ref="C1:K1"/>
    <mergeCell ref="A2:A3"/>
    <mergeCell ref="B2:B3"/>
    <mergeCell ref="C2:D2"/>
    <mergeCell ref="E2:F2"/>
    <mergeCell ref="G2:H2"/>
    <mergeCell ref="I2:J2"/>
    <mergeCell ref="K2:K3"/>
  </mergeCells>
  <phoneticPr fontId="1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岐阜市高校卓球選手権大会</vt:lpstr>
      <vt:lpstr>集計表</vt:lpstr>
      <vt:lpstr>岐阜市高校卓球選手権大会!Print_Area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桑原 啓優</dc:creator>
  <cp:lastModifiedBy>鬼頭 立城</cp:lastModifiedBy>
  <cp:lastPrinted>2023-03-21T03:21:09Z</cp:lastPrinted>
  <dcterms:created xsi:type="dcterms:W3CDTF">2015-06-05T18:19:34Z</dcterms:created>
  <dcterms:modified xsi:type="dcterms:W3CDTF">2025-04-23T02:38:14Z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c30c7-6183-4bbf-8f5a-0619846ff2e2_Enabled">
    <vt:lpwstr>true</vt:lpwstr>
  </property>
  <property fmtid="{D5CDD505-2E9C-101B-9397-08002B2CF9AE}" pid="3" name="MSIP_Label_624c30c7-6183-4bbf-8f5a-0619846ff2e2_SetDate">
    <vt:lpwstr>2023-03-09T07:38:15Z</vt:lpwstr>
  </property>
  <property fmtid="{D5CDD505-2E9C-101B-9397-08002B2CF9AE}" pid="4" name="MSIP_Label_624c30c7-6183-4bbf-8f5a-0619846ff2e2_Method">
    <vt:lpwstr>Standard</vt:lpwstr>
  </property>
  <property fmtid="{D5CDD505-2E9C-101B-9397-08002B2CF9AE}" pid="5" name="MSIP_Label_624c30c7-6183-4bbf-8f5a-0619846ff2e2_Name">
    <vt:lpwstr>組織外公開</vt:lpwstr>
  </property>
  <property fmtid="{D5CDD505-2E9C-101B-9397-08002B2CF9AE}" pid="6" name="MSIP_Label_624c30c7-6183-4bbf-8f5a-0619846ff2e2_SiteId">
    <vt:lpwstr>2c12496b-3cf3-4d5b-b8fe-9b6a510058d9</vt:lpwstr>
  </property>
  <property fmtid="{D5CDD505-2E9C-101B-9397-08002B2CF9AE}" pid="7" name="MSIP_Label_624c30c7-6183-4bbf-8f5a-0619846ff2e2_ActionId">
    <vt:lpwstr>c673212f-36fe-4501-b036-75fd34ec6744</vt:lpwstr>
  </property>
  <property fmtid="{D5CDD505-2E9C-101B-9397-08002B2CF9AE}" pid="8" name="MSIP_Label_624c30c7-6183-4bbf-8f5a-0619846ff2e2_ContentBits">
    <vt:lpwstr>0</vt:lpwstr>
  </property>
</Properties>
</file>